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5180" windowHeight="11640" tabRatio="898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A35" i="8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<sst xmlns="http://schemas.openxmlformats.org/spreadsheetml/2006/main" count="499" uniqueCount="329">
  <si>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</si>
  <si>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</si>
  <si>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</si>
  <si>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</si>
  <si>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</si>
  <si>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</si>
  <si>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</si>
  <si>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</si>
  <si>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</si>
  <si>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</si>
  <si>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</si>
  <si>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</si>
  <si>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</si>
  <si>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</si>
  <si>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</si>
  <si>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</si>
  <si>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</si>
  <si>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</si>
  <si>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</si>
  <si>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</si>
  <si>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</si>
  <si>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</si>
  <si>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</si>
  <si>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</si>
  <si>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</si>
  <si>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</si>
  <si>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</si>
  <si>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</si>
  <si>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</si>
  <si>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</si>
  <si>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</si>
  <si>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</si>
  <si>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</si>
  <si>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</si>
  <si>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</si>
  <si>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</si>
  <si>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</si>
  <si>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</si>
  <si>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</si>
  <si>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</si>
  <si>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</si>
  <si>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</si>
  <si>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</si>
  <si>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</si>
  <si>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</si>
  <si>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</si>
  <si>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</si>
  <si>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</si>
  <si>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</si>
  <si>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</si>
  <si>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</si>
  <si>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</si>
  <si>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</si>
  <si>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</si>
  <si>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</si>
  <si>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</si>
  <si>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</si>
  <si>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</si>
  <si>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</si>
  <si>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</si>
  <si>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</si>
  <si>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</si>
  <si>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</si>
  <si>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</si>
  <si>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</si>
  <si>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</si>
  <si>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</si>
  <si>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</si>
  <si>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</si>
  <si>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</si>
  <si>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</si>
  <si>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</si>
  <si>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</si>
  <si>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</si>
  <si>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</si>
  <si>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</si>
  <si>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</si>
  <si>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</si>
  <si>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</si>
  <si>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</si>
  <si>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</si>
  <si>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</si>
  <si>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</si>
  <si>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</si>
  <si>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</si>
  <si>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</si>
  <si>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</si>
  <si>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</si>
  <si>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</si>
  <si>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</si>
  <si>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</si>
  <si>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</si>
  <si>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</si>
  <si>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</si>
  <si>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</si>
  <si>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</si>
  <si>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</si>
  <si>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</si>
  <si>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</si>
  <si>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</si>
  <si>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</si>
  <si>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</si>
  <si>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</si>
  <si>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</si>
  <si>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</si>
  <si>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</si>
  <si>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</si>
  <si>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</si>
  <si>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</si>
  <si>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</si>
  <si>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</si>
  <si>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</si>
  <si>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</si>
  <si>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</si>
  <si>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</si>
  <si>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</si>
  <si>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</si>
  <si>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</si>
  <si>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</si>
  <si>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</si>
  <si>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</si>
  <si>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</si>
  <si>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</si>
  <si>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</si>
  <si>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</si>
  <si>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</si>
  <si>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</si>
  <si>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</si>
  <si>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</si>
  <si>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</si>
  <si>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</si>
  <si>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</si>
  <si>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</si>
  <si>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</si>
  <si>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</si>
  <si>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</si>
  <si>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</si>
  <si>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</si>
  <si>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</si>
  <si>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</si>
  <si>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</si>
  <si>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</si>
  <si>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</si>
  <si>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</si>
  <si>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Наименование отчитывающейся организации</t>
  </si>
  <si>
    <t>Почтовый адрес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</si>
  <si>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</si>
  <si>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</si>
  <si>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</si>
  <si>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</si>
  <si>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</si>
  <si>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</si>
  <si>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</si>
  <si>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</si>
  <si>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</si>
  <si>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</si>
  <si>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</si>
  <si>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</si>
  <si>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</si>
  <si>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</si>
  <si>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</si>
  <si>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</si>
  <si>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</si>
  <si>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</si>
  <si>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</si>
  <si>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</si>
  <si>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</si>
  <si>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</si>
  <si>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</si>
  <si>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</si>
  <si>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</si>
  <si>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</si>
  <si>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</si>
  <si>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</si>
  <si>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</si>
  <si>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</si>
  <si>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</si>
  <si>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</si>
  <si>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</si>
  <si>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</si>
  <si>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</si>
  <si>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</si>
  <si>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</si>
  <si>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</si>
  <si>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</si>
  <si>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</si>
  <si>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</si>
  <si>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</si>
  <si>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</si>
  <si>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</si>
  <si>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</si>
  <si>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</si>
  <si>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</si>
  <si>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</si>
  <si>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</si>
  <si>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</si>
  <si>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</si>
  <si>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</si>
  <si>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</si>
  <si>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</si>
  <si>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</si>
  <si>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</si>
  <si>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</si>
  <si>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</si>
  <si>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</si>
  <si>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</si>
  <si>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</si>
  <si>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</si>
  <si>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</si>
  <si>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</si>
  <si>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</si>
  <si>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</si>
  <si>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</si>
  <si>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</si>
  <si>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</si>
  <si>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</si>
  <si>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</si>
  <si>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</si>
  <si>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</si>
  <si>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</si>
  <si>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</si>
  <si>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</si>
  <si>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</si>
  <si>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</si>
  <si>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</si>
  <si>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</si>
  <si>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</si>
  <si>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</si>
  <si>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</si>
  <si>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</si>
  <si>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</si>
  <si>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</si>
  <si>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</si>
  <si>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</si>
  <si>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</si>
  <si>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</si>
  <si>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</si>
  <si>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</si>
  <si>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</si>
  <si>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</si>
  <si>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</si>
  <si>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</si>
  <si>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</si>
  <si>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</si>
  <si>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</si>
  <si>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</si>
  <si>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</si>
  <si>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</si>
  <si>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</si>
  <si>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</si>
  <si>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</si>
  <si>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</si>
  <si>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</si>
  <si>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</si>
  <si>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</si>
  <si>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</si>
  <si>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</si>
  <si>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</si>
  <si>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</si>
  <si>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</si>
  <si>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</si>
  <si>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</si>
  <si>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</si>
  <si>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</si>
  <si>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</si>
  <si>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</si>
  <si>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</si>
  <si>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</si>
  <si>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</si>
  <si>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</si>
  <si>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</si>
  <si>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</si>
  <si>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</si>
  <si>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</si>
  <si>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</si>
  <si>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</si>
  <si>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</si>
  <si>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</si>
  <si>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</si>
  <si>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</si>
  <si>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</si>
  <si>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</si>
  <si>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</si>
  <si>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</si>
  <si>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</si>
  <si>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</si>
  <si>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</si>
  <si>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</si>
  <si>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</si>
  <si>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</si>
  <si>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</si>
  <si>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</si>
  <si>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</si>
  <si>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</si>
  <si>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</si>
  <si>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</si>
  <si>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</si>
  <si>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</si>
  <si>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</si>
  <si>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</si>
  <si>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</si>
  <si>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</si>
  <si>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</si>
  <si>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</si>
  <si>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</si>
  <si>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</si>
  <si>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</si>
  <si>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</si>
  <si>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</si>
  <si>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</si>
  <si>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</si>
  <si>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</si>
  <si>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</si>
  <si>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</si>
  <si>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</si>
  <si>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</si>
  <si>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</si>
  <si>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</si>
  <si>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</si>
  <si>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</si>
  <si>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2008 г.</t>
  </si>
  <si>
    <t>2009 г.</t>
  </si>
  <si>
    <t>2010 г.</t>
  </si>
  <si>
    <t>2011 г.</t>
  </si>
  <si>
    <t>1993 г. и ранее</t>
  </si>
  <si>
    <t>Раздел 9. Сведения о платных дополнительных образовательных услугах за 2015/2016 учебный год</t>
  </si>
  <si>
    <t>Раздел 10. Кружковая работа обучающихся за 2015/2016 учебный год</t>
  </si>
  <si>
    <r>
      <t xml:space="preserve">Раздел 3. Сведения об обучающихся, окончивших данные классы, переведенных в следующие классы и выпускных экзаменах в 2016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</si>
  <si>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Управление образования администрации Конаковского района</t>
  </si>
</sst>
</file>

<file path=xl/styles.xml><?xml version="1.0" encoding="utf-8"?>
<styleSheet xmlns="http://schemas.openxmlformats.org/spreadsheetml/2006/main">
  <numFmts count="4">
    <numFmt numFmtId="168" formatCode="00"/>
    <numFmt numFmtId="169" formatCode="0000000"/>
    <numFmt numFmtId="170" formatCode="[$-F800]dddd\,\ mmmm\ dd\,\ yyyy"/>
    <numFmt numFmtId="171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8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169" fontId="2" fillId="0" borderId="27" xfId="0" applyNumberFormat="1" applyFont="1" applyBorder="1" applyAlignment="1">
      <alignment horizontal="center" vertical="center"/>
    </xf>
    <xf numFmtId="169" fontId="2" fillId="0" borderId="28" xfId="0" applyNumberFormat="1" applyFont="1" applyBorder="1" applyAlignment="1">
      <alignment horizontal="center" vertical="center"/>
    </xf>
    <xf numFmtId="169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25" xfId="0" applyFont="1" applyBorder="1" applyAlignment="1">
      <alignment horizontal="center" vertical="center"/>
    </xf>
    <xf numFmtId="170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RO0JS5YX\_4RO0JS5YZ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RO0JS5YP\_4RO0JS5YV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RO0JS5YZ.JPG" descr="C:\Users\user\AppData\Local\Temp\_4RO0JS5YX\_4RO0JS5YZ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RO0JS5YV.PNG" descr="C:\Users\user\AppData\Local\Temp\_4RO0JS5YP\_4RO0JS5YV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1" workbookViewId="0">
      <selection activeCell="AM20" sqref="AM20:AO20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9"/>
      <c r="B11" s="19"/>
      <c r="C11" s="19"/>
      <c r="D11" s="19"/>
      <c r="E11" s="19"/>
      <c r="F11" s="19"/>
      <c r="G11" s="48"/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2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/>
    <row r="13" spans="1:87" ht="20.100000000000001" customHeight="1" thickBot="1">
      <c r="A13" s="19"/>
      <c r="B13" s="19"/>
      <c r="C13" s="19"/>
      <c r="D13" s="19"/>
      <c r="E13" s="19"/>
      <c r="F13" s="19"/>
      <c r="G13" s="49"/>
      <c r="H13" s="105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7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5" thickBot="1"/>
    <row r="15" spans="1:87" ht="39.950000000000003" customHeight="1" thickBot="1">
      <c r="E15" s="143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5"/>
    </row>
    <row r="16" spans="1:87" ht="14.1" customHeight="1" thickBo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>
      <c r="E17" s="50"/>
      <c r="F17" s="50"/>
      <c r="G17" s="50"/>
      <c r="H17" s="50"/>
      <c r="I17" s="50"/>
      <c r="J17" s="50"/>
      <c r="K17" s="105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7"/>
      <c r="BV17" s="50"/>
      <c r="BW17" s="50"/>
      <c r="BX17" s="50"/>
      <c r="BY17" s="50"/>
      <c r="BZ17" s="50"/>
      <c r="CA17" s="50"/>
    </row>
    <row r="18" spans="1:83" ht="12" customHeight="1" thickBot="1"/>
    <row r="19" spans="1:83" ht="30" customHeight="1">
      <c r="K19" s="113" t="s">
        <v>160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5"/>
    </row>
    <row r="20" spans="1:83" ht="15" customHeight="1" thickBot="1">
      <c r="K20" s="116" t="s">
        <v>138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>
        <v>2016</v>
      </c>
      <c r="AN20" s="118"/>
      <c r="AO20" s="118"/>
      <c r="AP20" s="51" t="s">
        <v>139</v>
      </c>
      <c r="AQ20" s="119">
        <f>Year+1</f>
        <v>2017</v>
      </c>
      <c r="AR20" s="119"/>
      <c r="AS20" s="119"/>
      <c r="AT20" s="120" t="s">
        <v>140</v>
      </c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1"/>
    </row>
    <row r="21" spans="1:83" ht="15" customHeight="1"/>
    <row r="22" spans="1:83" ht="13.5" thickBot="1">
      <c r="L22" s="43"/>
    </row>
    <row r="23" spans="1:83" ht="15.75" thickBot="1">
      <c r="A23" s="105" t="s">
        <v>141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6"/>
      <c r="AU23" s="105" t="s">
        <v>142</v>
      </c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52"/>
      <c r="BK23" s="52"/>
      <c r="BP23" s="125" t="s">
        <v>143</v>
      </c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7"/>
      <c r="CC23" s="53"/>
      <c r="CD23" s="53"/>
      <c r="CE23" s="53"/>
    </row>
    <row r="24" spans="1:83" ht="27.95" customHeight="1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30"/>
      <c r="AU24" s="131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52"/>
      <c r="BK24" s="52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</row>
    <row r="25" spans="1:83" ht="27.95" customHeight="1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</row>
    <row r="26" spans="1:83" ht="27.95" customHeight="1" thickBot="1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9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4"/>
      <c r="BJ26" s="52"/>
      <c r="BK26" s="52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</row>
    <row r="27" spans="1:83" ht="15.75" thickBot="1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2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105"/>
      <c r="BS27" s="106"/>
      <c r="BT27" s="106"/>
      <c r="BU27" s="106"/>
      <c r="BV27" s="106"/>
      <c r="BW27" s="106"/>
      <c r="BX27" s="106"/>
      <c r="BY27" s="106"/>
      <c r="BZ27" s="107"/>
      <c r="CA27" s="33"/>
      <c r="CB27" s="33"/>
      <c r="CC27" s="33"/>
      <c r="CD27" s="33"/>
      <c r="CE27" s="33"/>
    </row>
    <row r="28" spans="1:83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5" customHeight="1">
      <c r="A29" s="103" t="s">
        <v>144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1" t="s">
        <v>328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2"/>
    </row>
    <row r="30" spans="1:83" ht="15.95" customHeight="1" thickBot="1">
      <c r="A30" s="108" t="s">
        <v>145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4"/>
      <c r="V30" s="104"/>
      <c r="W30" s="104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2"/>
    </row>
    <row r="31" spans="1:83" ht="15.95" customHeight="1" thickBo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9"/>
    </row>
    <row r="32" spans="1:8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</row>
    <row r="33" spans="1:83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</row>
    <row r="34" spans="1:8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</row>
    <row r="35" spans="1:8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</row>
    <row r="36" spans="1:83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</row>
    <row r="37" spans="1:83" ht="13.5" thickBot="1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5" thickBot="1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  <mergeCell ref="AU24:BI24"/>
    <mergeCell ref="BL24:CE2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38:T38"/>
    <mergeCell ref="U38:AO38"/>
    <mergeCell ref="AP38:BJ38"/>
    <mergeCell ref="BK38:CE38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showInputMessage="1" showErrorMessage="1" sqref="AM20:AO20">
      <formula1>"2015,2016,2017,2018,2019,2020"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307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170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166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</row>
    <row r="22" spans="1:16" ht="15.75">
      <c r="A22" s="10" t="s">
        <v>135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0</v>
      </c>
    </row>
    <row r="23" spans="1:16" ht="25.5">
      <c r="A23" s="10" t="s">
        <v>167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75">
      <c r="A24" s="10" t="s">
        <v>168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0</v>
      </c>
    </row>
    <row r="25" spans="1:16" ht="15.75">
      <c r="A25" s="10" t="s">
        <v>134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0</v>
      </c>
    </row>
    <row r="26" spans="1:16" ht="25.5">
      <c r="A26" s="10" t="s">
        <v>169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251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249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29</v>
      </c>
    </row>
    <row r="22" spans="1:16" s="43" customFormat="1" ht="15.75" customHeight="1">
      <c r="A22" s="13" t="s">
        <v>250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0</v>
      </c>
    </row>
    <row r="23" spans="1:16" ht="15.75">
      <c r="A23" s="44" t="s">
        <v>319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29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325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137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136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0</v>
      </c>
    </row>
    <row r="22" spans="1:16" ht="25.5">
      <c r="A22" s="10" t="s">
        <v>308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0</v>
      </c>
    </row>
    <row r="23" spans="1:16" ht="25.5">
      <c r="A23" s="10" t="s">
        <v>310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326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137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171</v>
      </c>
      <c r="Q19" s="1" t="s">
        <v>172</v>
      </c>
      <c r="R19" s="1" t="s">
        <v>171</v>
      </c>
      <c r="S19" s="1" t="s">
        <v>172</v>
      </c>
      <c r="T19" s="1" t="s">
        <v>171</v>
      </c>
      <c r="U19" s="1" t="s">
        <v>172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146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15.75">
      <c r="A22" s="13" t="s">
        <v>180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0" t="s">
        <v>147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180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0" t="s">
        <v>148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180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0" t="s">
        <v>149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15.75">
      <c r="A28" s="13" t="s">
        <v>180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0" t="s">
        <v>150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180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0" t="s">
        <v>151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180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ht="15.75">
      <c r="A33" s="10" t="s">
        <v>152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ht="15.75">
      <c r="A34" s="13" t="s">
        <v>181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ht="15.75">
      <c r="A35" s="13" t="s">
        <v>182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260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252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0</v>
      </c>
      <c r="Q21" s="22">
        <v>0</v>
      </c>
      <c r="R21" s="22">
        <v>0</v>
      </c>
    </row>
    <row r="22" spans="1:18" ht="25.5">
      <c r="A22" s="13" t="s">
        <v>255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0</v>
      </c>
      <c r="Q22" s="22">
        <v>0</v>
      </c>
      <c r="R22" s="22">
        <v>0</v>
      </c>
    </row>
    <row r="23" spans="1:18" ht="15.75">
      <c r="A23" s="13" t="s">
        <v>256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0</v>
      </c>
      <c r="Q23" s="22">
        <v>0</v>
      </c>
      <c r="R23" s="22">
        <v>0</v>
      </c>
    </row>
    <row r="24" spans="1:18" ht="15.75">
      <c r="A24" s="10" t="s">
        <v>253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257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19</v>
      </c>
      <c r="Q26" s="22">
        <v>11</v>
      </c>
      <c r="R26" s="22">
        <v>30</v>
      </c>
    </row>
    <row r="27" spans="1:18" ht="15.75">
      <c r="A27" s="13" t="s">
        <v>258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19</v>
      </c>
      <c r="Q27" s="22">
        <v>11</v>
      </c>
      <c r="R27" s="22">
        <v>30</v>
      </c>
    </row>
    <row r="29" spans="1:18">
      <c r="A29" s="163" t="s">
        <v>261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269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270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262</v>
      </c>
      <c r="Q17" s="146"/>
      <c r="R17" s="146" t="s">
        <v>263</v>
      </c>
      <c r="S17" s="146"/>
      <c r="T17" s="146"/>
      <c r="U17" s="146"/>
      <c r="V17" s="146" t="s">
        <v>271</v>
      </c>
      <c r="W17" s="146"/>
      <c r="X17" s="146" t="s">
        <v>264</v>
      </c>
      <c r="Y17" s="146"/>
      <c r="Z17" s="146"/>
      <c r="AA17" s="146"/>
      <c r="AB17" s="146"/>
      <c r="AC17" s="146"/>
      <c r="AD17" s="146" t="s">
        <v>265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266</v>
      </c>
      <c r="S18" s="146"/>
      <c r="T18" s="146" t="s">
        <v>267</v>
      </c>
      <c r="U18" s="146"/>
      <c r="V18" s="146"/>
      <c r="W18" s="146"/>
      <c r="X18" s="146" t="s">
        <v>272</v>
      </c>
      <c r="Y18" s="146"/>
      <c r="Z18" s="146" t="s">
        <v>273</v>
      </c>
      <c r="AA18" s="146"/>
      <c r="AB18" s="146" t="s">
        <v>268</v>
      </c>
      <c r="AC18" s="146"/>
      <c r="AD18" s="146" t="s">
        <v>274</v>
      </c>
      <c r="AE18" s="146"/>
      <c r="AF18" s="146" t="s">
        <v>275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276</v>
      </c>
      <c r="R19" s="1" t="s">
        <v>98</v>
      </c>
      <c r="S19" s="1" t="s">
        <v>276</v>
      </c>
      <c r="T19" s="1" t="s">
        <v>98</v>
      </c>
      <c r="U19" s="1" t="s">
        <v>276</v>
      </c>
      <c r="V19" s="1" t="s">
        <v>98</v>
      </c>
      <c r="W19" s="1" t="s">
        <v>276</v>
      </c>
      <c r="X19" s="1" t="s">
        <v>98</v>
      </c>
      <c r="Y19" s="1" t="s">
        <v>276</v>
      </c>
      <c r="Z19" s="1" t="s">
        <v>98</v>
      </c>
      <c r="AA19" s="1" t="s">
        <v>276</v>
      </c>
      <c r="AB19" s="1" t="s">
        <v>98</v>
      </c>
      <c r="AC19" s="1" t="s">
        <v>276</v>
      </c>
      <c r="AD19" s="1" t="s">
        <v>98</v>
      </c>
      <c r="AE19" s="1" t="s">
        <v>276</v>
      </c>
      <c r="AF19" s="1" t="s">
        <v>98</v>
      </c>
      <c r="AG19" s="1" t="s">
        <v>276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309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277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278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279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280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281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199</v>
      </c>
      <c r="Q18" s="165"/>
      <c r="R18" s="160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205</v>
      </c>
      <c r="Q21" s="15">
        <v>40</v>
      </c>
      <c r="R21" s="15">
        <v>245</v>
      </c>
      <c r="S21" s="15">
        <v>0</v>
      </c>
      <c r="T21" s="15">
        <v>0</v>
      </c>
      <c r="U21" s="15">
        <v>0</v>
      </c>
    </row>
    <row r="22" spans="1:21" ht="15.75">
      <c r="A22" s="13" t="s">
        <v>183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89</v>
      </c>
      <c r="Q23" s="15">
        <v>40</v>
      </c>
      <c r="R23" s="15">
        <v>129</v>
      </c>
      <c r="S23" s="15">
        <v>0</v>
      </c>
      <c r="T23" s="15">
        <v>0</v>
      </c>
      <c r="U23" s="15">
        <v>0</v>
      </c>
    </row>
    <row r="24" spans="1:21" ht="15.75">
      <c r="A24" s="13" t="s">
        <v>185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21</v>
      </c>
      <c r="R24" s="15">
        <v>21</v>
      </c>
      <c r="S24" s="15">
        <v>0</v>
      </c>
      <c r="T24" s="15">
        <v>0</v>
      </c>
      <c r="U24" s="15">
        <v>0</v>
      </c>
    </row>
    <row r="25" spans="1:21" ht="15.75">
      <c r="A25" s="13" t="s">
        <v>186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5</v>
      </c>
      <c r="R25" s="15">
        <v>5</v>
      </c>
      <c r="S25" s="15">
        <v>0</v>
      </c>
      <c r="T25" s="15">
        <v>0</v>
      </c>
      <c r="U25" s="15">
        <v>0</v>
      </c>
    </row>
    <row r="26" spans="1:21" ht="15.75">
      <c r="A26" s="13" t="s">
        <v>187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86</v>
      </c>
      <c r="Q26" s="15">
        <v>14</v>
      </c>
      <c r="R26" s="15">
        <v>100</v>
      </c>
      <c r="S26" s="15">
        <v>0</v>
      </c>
      <c r="T26" s="15">
        <v>0</v>
      </c>
      <c r="U26" s="15">
        <v>0</v>
      </c>
    </row>
    <row r="27" spans="1:21" ht="15.75">
      <c r="A27" s="13" t="s">
        <v>188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189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190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3</v>
      </c>
      <c r="Q29" s="15">
        <v>0</v>
      </c>
      <c r="R29" s="15">
        <v>3</v>
      </c>
      <c r="S29" s="15">
        <v>0</v>
      </c>
      <c r="T29" s="15">
        <v>0</v>
      </c>
      <c r="U29" s="15">
        <v>0</v>
      </c>
    </row>
    <row r="30" spans="1:21" ht="15.75">
      <c r="A30" s="13" t="s">
        <v>191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192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193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194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116</v>
      </c>
      <c r="Q33" s="15">
        <v>0</v>
      </c>
      <c r="R33" s="15">
        <v>116</v>
      </c>
      <c r="S33" s="15">
        <v>0</v>
      </c>
      <c r="T33" s="15">
        <v>0</v>
      </c>
      <c r="U33" s="15">
        <v>0</v>
      </c>
    </row>
    <row r="34" spans="1:21" ht="15.75">
      <c r="A34" s="13" t="s">
        <v>195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196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197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198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202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282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200</v>
      </c>
      <c r="Q18" s="165"/>
      <c r="R18" s="160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67</v>
      </c>
      <c r="Q21" s="15">
        <v>15</v>
      </c>
      <c r="R21" s="15">
        <v>82</v>
      </c>
      <c r="S21" s="15">
        <v>0</v>
      </c>
      <c r="T21" s="15">
        <v>0</v>
      </c>
      <c r="U21" s="15">
        <v>0</v>
      </c>
    </row>
    <row r="22" spans="1:21" ht="15.75">
      <c r="A22" s="13" t="s">
        <v>183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67</v>
      </c>
      <c r="Q23" s="15">
        <v>15</v>
      </c>
      <c r="R23" s="15">
        <v>82</v>
      </c>
      <c r="S23" s="15">
        <v>0</v>
      </c>
      <c r="T23" s="15">
        <v>0</v>
      </c>
      <c r="U23" s="15">
        <v>0</v>
      </c>
    </row>
    <row r="24" spans="1:21" ht="15.75">
      <c r="A24" s="13" t="s">
        <v>185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186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1</v>
      </c>
      <c r="R25" s="15">
        <v>1</v>
      </c>
      <c r="S25" s="15">
        <v>0</v>
      </c>
      <c r="T25" s="15">
        <v>0</v>
      </c>
      <c r="U25" s="15">
        <v>0</v>
      </c>
    </row>
    <row r="26" spans="1:21" ht="15.75">
      <c r="A26" s="13" t="s">
        <v>187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63</v>
      </c>
      <c r="Q26" s="15">
        <v>14</v>
      </c>
      <c r="R26" s="15">
        <v>77</v>
      </c>
      <c r="S26" s="15">
        <v>0</v>
      </c>
      <c r="T26" s="15">
        <v>0</v>
      </c>
      <c r="U26" s="15">
        <v>0</v>
      </c>
    </row>
    <row r="27" spans="1:21" ht="15.75">
      <c r="A27" s="13" t="s">
        <v>188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189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190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4</v>
      </c>
      <c r="Q29" s="15">
        <v>0</v>
      </c>
      <c r="R29" s="15">
        <v>4</v>
      </c>
      <c r="S29" s="15">
        <v>0</v>
      </c>
      <c r="T29" s="15">
        <v>0</v>
      </c>
      <c r="U29" s="15">
        <v>0</v>
      </c>
    </row>
    <row r="30" spans="1:21" ht="15.75">
      <c r="A30" s="13" t="s">
        <v>191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192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193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194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195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196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197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198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203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A17" workbookViewId="0">
      <selection activeCell="P21" sqref="P21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283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284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285</v>
      </c>
      <c r="Q19" s="1" t="s">
        <v>315</v>
      </c>
      <c r="R19" s="1" t="s">
        <v>286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316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44</v>
      </c>
      <c r="Q21" s="15">
        <v>44</v>
      </c>
      <c r="R21" s="15">
        <v>33</v>
      </c>
    </row>
    <row r="22" spans="1:23" ht="25.5">
      <c r="A22" s="13" t="s">
        <v>317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3</v>
      </c>
      <c r="Q22" s="15">
        <v>3</v>
      </c>
      <c r="R22" s="15">
        <v>0</v>
      </c>
    </row>
    <row r="23" spans="1:23" ht="25.5">
      <c r="A23" s="10" t="s">
        <v>287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16</v>
      </c>
      <c r="Q23" s="15">
        <v>16</v>
      </c>
      <c r="R23" s="15">
        <v>22</v>
      </c>
    </row>
    <row r="24" spans="1:23" ht="15.75">
      <c r="A24" s="13" t="s">
        <v>288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289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28</v>
      </c>
      <c r="Q25" s="15">
        <v>28</v>
      </c>
      <c r="R25" s="15">
        <v>11</v>
      </c>
    </row>
    <row r="26" spans="1:23" ht="15.75">
      <c r="A26" s="13" t="s">
        <v>290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3</v>
      </c>
      <c r="Q26" s="15">
        <v>3</v>
      </c>
      <c r="R26" s="15">
        <v>0</v>
      </c>
    </row>
    <row r="27" spans="1:23" ht="25.5">
      <c r="A27" s="10" t="s">
        <v>318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42</v>
      </c>
      <c r="Q27" s="15">
        <v>42</v>
      </c>
      <c r="R27" s="15">
        <v>33</v>
      </c>
    </row>
    <row r="28" spans="1:23" ht="15.75">
      <c r="A28" s="13" t="s">
        <v>291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0</v>
      </c>
      <c r="Q28" s="15">
        <v>0</v>
      </c>
      <c r="R28" s="15">
        <v>0</v>
      </c>
    </row>
    <row r="31" spans="1:23" ht="25.5">
      <c r="A31" s="62" t="s">
        <v>158</v>
      </c>
    </row>
    <row r="32" spans="1:23" ht="15.75">
      <c r="A32" s="61" t="s">
        <v>159</v>
      </c>
      <c r="O32" s="166"/>
      <c r="P32" s="166"/>
      <c r="Q32" s="166"/>
      <c r="S32" s="166"/>
      <c r="T32" s="166"/>
      <c r="U32" s="166"/>
      <c r="W32" s="56"/>
    </row>
    <row r="33" spans="15:23">
      <c r="O33" s="167" t="s">
        <v>155</v>
      </c>
      <c r="P33" s="167"/>
      <c r="Q33" s="167"/>
      <c r="S33" s="154" t="s">
        <v>156</v>
      </c>
      <c r="T33" s="154"/>
      <c r="U33" s="154"/>
      <c r="W33" s="17" t="s">
        <v>157</v>
      </c>
    </row>
    <row r="35" spans="15:23" ht="15.75">
      <c r="O35" s="166"/>
      <c r="P35" s="166"/>
      <c r="Q35" s="166"/>
      <c r="S35" s="168"/>
      <c r="T35" s="168"/>
      <c r="U35" s="168"/>
    </row>
    <row r="36" spans="15:23">
      <c r="O36" s="167" t="s">
        <v>154</v>
      </c>
      <c r="P36" s="167"/>
      <c r="Q36" s="167"/>
      <c r="S36" s="154" t="s">
        <v>153</v>
      </c>
      <c r="T36" s="154"/>
      <c r="U36" s="154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A17:R17"/>
    <mergeCell ref="A18:R18"/>
    <mergeCell ref="O32:Q32"/>
    <mergeCell ref="O33:Q33"/>
    <mergeCell ref="S32:U32"/>
    <mergeCell ref="S33:U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abSelected="1" topLeftCell="A16" workbookViewId="0">
      <selection activeCell="R23" sqref="R23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204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0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17</v>
      </c>
      <c r="Q21" s="15">
        <v>12</v>
      </c>
      <c r="R21" s="15">
        <v>29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5.5">
      <c r="A23" s="13" t="s">
        <v>292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16</v>
      </c>
      <c r="Q23" s="15">
        <v>12</v>
      </c>
      <c r="R23" s="15">
        <v>28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1</v>
      </c>
      <c r="R24" s="15">
        <v>1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3</v>
      </c>
      <c r="R25" s="15">
        <v>3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15</v>
      </c>
      <c r="Q26" s="15">
        <v>8</v>
      </c>
      <c r="R26" s="15">
        <v>23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1</v>
      </c>
      <c r="Q29" s="15">
        <v>0</v>
      </c>
      <c r="R29" s="15">
        <v>1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1</v>
      </c>
      <c r="Q33" s="15">
        <v>0</v>
      </c>
      <c r="R33" s="15">
        <v>1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14</v>
      </c>
      <c r="Q38" s="15">
        <v>8</v>
      </c>
      <c r="R38" s="15">
        <v>22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4</v>
      </c>
      <c r="Q39" s="15">
        <v>0</v>
      </c>
      <c r="R39" s="15">
        <v>4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opLeftCell="A16" workbookViewId="0">
      <selection activeCell="P21" sqref="P21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212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6963</v>
      </c>
      <c r="Q21" s="15">
        <v>1550</v>
      </c>
      <c r="R21" s="15">
        <v>8513</v>
      </c>
      <c r="S21" s="15">
        <v>0</v>
      </c>
      <c r="T21" s="15">
        <v>0</v>
      </c>
      <c r="U21" s="15">
        <v>0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15.75">
      <c r="A23" s="10" t="s">
        <v>293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6847</v>
      </c>
      <c r="Q23" s="15">
        <v>1550</v>
      </c>
      <c r="R23" s="15">
        <v>8397</v>
      </c>
      <c r="S23" s="15">
        <v>0</v>
      </c>
      <c r="T23" s="15">
        <v>0</v>
      </c>
      <c r="U23" s="15">
        <v>0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40</v>
      </c>
      <c r="R24" s="15">
        <v>40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272</v>
      </c>
      <c r="R25" s="15">
        <v>272</v>
      </c>
      <c r="S25" s="15">
        <v>0</v>
      </c>
      <c r="T25" s="15">
        <v>0</v>
      </c>
      <c r="U25" s="15">
        <v>0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6274</v>
      </c>
      <c r="Q26" s="15">
        <v>1238</v>
      </c>
      <c r="R26" s="15">
        <v>7512</v>
      </c>
      <c r="S26" s="15">
        <v>0</v>
      </c>
      <c r="T26" s="15">
        <v>0</v>
      </c>
      <c r="U26" s="15">
        <v>0</v>
      </c>
    </row>
    <row r="27" spans="1:21" ht="15.75">
      <c r="A27" s="10" t="s">
        <v>295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573</v>
      </c>
      <c r="Q29" s="15">
        <v>0</v>
      </c>
      <c r="R29" s="15">
        <v>573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116</v>
      </c>
      <c r="Q33" s="15">
        <v>0</v>
      </c>
      <c r="R33" s="15">
        <v>116</v>
      </c>
      <c r="S33" s="15">
        <v>0</v>
      </c>
      <c r="T33" s="15">
        <v>0</v>
      </c>
      <c r="U33" s="15">
        <v>0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75</v>
      </c>
      <c r="Q38" s="15">
        <v>24</v>
      </c>
      <c r="R38" s="15">
        <v>99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462</v>
      </c>
      <c r="Q39" s="15">
        <v>262</v>
      </c>
      <c r="R39" s="15">
        <v>724</v>
      </c>
      <c r="S39" s="15">
        <v>0</v>
      </c>
      <c r="T39" s="15">
        <v>0</v>
      </c>
      <c r="U39" s="15">
        <v>0</v>
      </c>
    </row>
    <row r="40" spans="1:21" ht="15.75">
      <c r="A40" s="10" t="s">
        <v>294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462</v>
      </c>
      <c r="Q40" s="15">
        <v>262</v>
      </c>
      <c r="R40" s="15">
        <v>724</v>
      </c>
      <c r="S40" s="15">
        <v>0</v>
      </c>
      <c r="T40" s="15">
        <v>0</v>
      </c>
      <c r="U40" s="15">
        <v>0</v>
      </c>
    </row>
    <row r="41" spans="1:21" ht="25.5">
      <c r="A41" s="10" t="s">
        <v>296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377</v>
      </c>
      <c r="Q41" s="15">
        <v>0</v>
      </c>
      <c r="R41" s="15">
        <v>377</v>
      </c>
      <c r="S41" s="15">
        <v>0</v>
      </c>
      <c r="T41" s="15">
        <v>0</v>
      </c>
      <c r="U41" s="15">
        <v>0</v>
      </c>
    </row>
    <row r="42" spans="1:21" ht="15.75">
      <c r="A42" s="10" t="s">
        <v>297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24</v>
      </c>
      <c r="Q43" s="15">
        <v>5</v>
      </c>
      <c r="R43" s="15">
        <v>29</v>
      </c>
      <c r="S43" s="15">
        <v>0</v>
      </c>
      <c r="T43" s="15">
        <v>0</v>
      </c>
      <c r="U43" s="15">
        <v>0</v>
      </c>
    </row>
    <row r="44" spans="1:21" ht="15.75">
      <c r="A44" s="70" t="s">
        <v>311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83</v>
      </c>
      <c r="Q44" s="81"/>
      <c r="R44" s="82"/>
      <c r="S44" s="82"/>
      <c r="T44" s="82"/>
      <c r="U44" s="82"/>
    </row>
    <row r="45" spans="1:21" s="43" customFormat="1" ht="25.5">
      <c r="A45" s="70" t="s">
        <v>312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3</v>
      </c>
      <c r="Q45" s="83"/>
      <c r="R45" s="84"/>
      <c r="S45" s="84"/>
      <c r="T45" s="84"/>
      <c r="U45" s="84"/>
    </row>
    <row r="46" spans="1:21" ht="25.5">
      <c r="A46" s="70" t="s">
        <v>205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22</v>
      </c>
      <c r="Q46" s="81"/>
      <c r="R46" s="82"/>
      <c r="S46" s="82"/>
      <c r="T46" s="82"/>
      <c r="U46" s="82"/>
    </row>
    <row r="47" spans="1:21" ht="15.75">
      <c r="A47" s="70" t="s">
        <v>206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207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61</v>
      </c>
      <c r="Q48" s="81"/>
      <c r="R48" s="82"/>
      <c r="S48" s="82"/>
      <c r="T48" s="82"/>
      <c r="U48" s="82"/>
    </row>
    <row r="49" spans="1:21" ht="15.75">
      <c r="A49" s="70" t="s">
        <v>208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3</v>
      </c>
      <c r="Q49" s="81"/>
      <c r="R49" s="82"/>
      <c r="S49" s="82"/>
      <c r="T49" s="82"/>
      <c r="U49" s="82"/>
    </row>
    <row r="50" spans="1:21" ht="25.5">
      <c r="A50" s="70" t="s">
        <v>313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83</v>
      </c>
      <c r="Q50" s="81"/>
      <c r="R50" s="82"/>
      <c r="S50" s="82"/>
      <c r="T50" s="82"/>
      <c r="U50" s="82"/>
    </row>
    <row r="51" spans="1:21" ht="15.75">
      <c r="A51" s="70" t="s">
        <v>209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0</v>
      </c>
      <c r="Q51" s="81"/>
      <c r="R51" s="82"/>
      <c r="S51" s="82"/>
      <c r="T51" s="82"/>
      <c r="U51" s="82"/>
    </row>
    <row r="52" spans="1:21" ht="38.25">
      <c r="A52" s="70" t="s">
        <v>210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82</v>
      </c>
      <c r="Q52" s="81"/>
      <c r="R52" s="82"/>
      <c r="S52" s="82"/>
      <c r="T52" s="82"/>
      <c r="U52" s="82"/>
    </row>
    <row r="53" spans="1:21" ht="15.75">
      <c r="A53" s="70" t="s">
        <v>211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2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213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201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293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295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298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136</v>
      </c>
      <c r="Q21" s="15">
        <v>50</v>
      </c>
      <c r="R21" s="15">
        <v>186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152</v>
      </c>
      <c r="Q22" s="15">
        <v>58</v>
      </c>
      <c r="R22" s="15">
        <v>210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39</v>
      </c>
      <c r="Q23" s="15">
        <v>13</v>
      </c>
      <c r="R23" s="15">
        <v>52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327</v>
      </c>
      <c r="Q24" s="15">
        <v>121</v>
      </c>
      <c r="R24" s="15">
        <v>448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327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161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299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2859</v>
      </c>
      <c r="Q21" s="15">
        <v>739</v>
      </c>
      <c r="R21" s="15">
        <v>3598</v>
      </c>
    </row>
    <row r="22" spans="1:18" ht="25.5">
      <c r="A22" s="13" t="s">
        <v>214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699</v>
      </c>
      <c r="Q22" s="15">
        <v>198</v>
      </c>
      <c r="R22" s="15">
        <v>897</v>
      </c>
    </row>
    <row r="23" spans="1:18" ht="15.75">
      <c r="A23" s="13" t="s">
        <v>173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708</v>
      </c>
      <c r="Q23" s="15">
        <v>157</v>
      </c>
      <c r="R23" s="15">
        <v>865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3102</v>
      </c>
      <c r="Q24" s="15">
        <v>751</v>
      </c>
      <c r="R24" s="15">
        <v>3853</v>
      </c>
    </row>
    <row r="25" spans="1:18" ht="15.75">
      <c r="A25" s="13" t="s">
        <v>174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560</v>
      </c>
      <c r="Q25" s="15">
        <v>144</v>
      </c>
      <c r="R25" s="15">
        <v>704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564</v>
      </c>
      <c r="Q26" s="15">
        <v>96</v>
      </c>
      <c r="R26" s="15">
        <v>660</v>
      </c>
    </row>
    <row r="27" spans="1:18" ht="25.5">
      <c r="A27" s="13" t="s">
        <v>175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261</v>
      </c>
      <c r="Q27" s="15">
        <v>45</v>
      </c>
      <c r="R27" s="15">
        <v>306</v>
      </c>
    </row>
    <row r="28" spans="1:18" ht="15.75">
      <c r="A28" s="13" t="s">
        <v>176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75">
      <c r="A29" s="13" t="s">
        <v>177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0</v>
      </c>
      <c r="Q30" s="15">
        <v>0</v>
      </c>
      <c r="R30" s="15">
        <v>0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0</v>
      </c>
      <c r="R32" s="15">
        <v>0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2</v>
      </c>
      <c r="Q33" s="15">
        <v>0</v>
      </c>
      <c r="R33" s="15">
        <v>2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261</v>
      </c>
      <c r="Q34" s="15">
        <v>38</v>
      </c>
      <c r="R34" s="15">
        <v>299</v>
      </c>
    </row>
    <row r="35" spans="1:18" ht="15.75">
      <c r="A35" s="13" t="s">
        <v>300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261</v>
      </c>
      <c r="Q35" s="15">
        <v>38</v>
      </c>
      <c r="R35" s="15">
        <v>299</v>
      </c>
    </row>
    <row r="36" spans="1:18" ht="25.5">
      <c r="A36" s="13" t="s">
        <v>301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261</v>
      </c>
      <c r="Q36" s="15">
        <v>38</v>
      </c>
      <c r="R36" s="15">
        <v>299</v>
      </c>
    </row>
    <row r="37" spans="1:18" ht="15.75">
      <c r="A37" s="13" t="s">
        <v>302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261</v>
      </c>
      <c r="Q37" s="15">
        <v>38</v>
      </c>
      <c r="R37" s="15">
        <v>299</v>
      </c>
    </row>
    <row r="38" spans="1:18" ht="15.75">
      <c r="A38" s="13" t="s">
        <v>178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261</v>
      </c>
      <c r="Q38" s="15">
        <v>38</v>
      </c>
      <c r="R38" s="15">
        <v>299</v>
      </c>
    </row>
    <row r="39" spans="1:18" ht="15.75">
      <c r="A39" s="13" t="s">
        <v>303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261</v>
      </c>
      <c r="Q39" s="15">
        <v>38</v>
      </c>
      <c r="R39" s="15">
        <v>299</v>
      </c>
    </row>
    <row r="40" spans="1:18" ht="15.75">
      <c r="A40" s="13" t="s">
        <v>304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0</v>
      </c>
    </row>
    <row r="41" spans="1:18" ht="25.5">
      <c r="A41" s="13" t="s">
        <v>215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38</v>
      </c>
      <c r="Q41" s="15">
        <v>5</v>
      </c>
      <c r="R41" s="15">
        <v>43</v>
      </c>
    </row>
    <row r="42" spans="1:18" ht="15.75">
      <c r="A42" s="10" t="s">
        <v>216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0</v>
      </c>
      <c r="R42" s="15">
        <v>0</v>
      </c>
    </row>
    <row r="43" spans="1:18" ht="20.100000000000001" customHeight="1">
      <c r="A43" s="16" t="s">
        <v>94</v>
      </c>
    </row>
    <row r="44" spans="1:18" ht="30" customHeight="1">
      <c r="A44" s="151" t="s">
        <v>217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218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223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36</v>
      </c>
      <c r="Q22" s="15">
        <v>763</v>
      </c>
      <c r="R22" s="15">
        <v>0</v>
      </c>
      <c r="S22" s="15">
        <v>0</v>
      </c>
      <c r="T22" s="15">
        <v>13</v>
      </c>
      <c r="U22" s="15">
        <v>200</v>
      </c>
      <c r="V22" s="15">
        <v>0</v>
      </c>
      <c r="W22" s="15">
        <v>0</v>
      </c>
      <c r="X22" s="15">
        <v>49</v>
      </c>
      <c r="Y22" s="15">
        <v>963</v>
      </c>
      <c r="Z22" s="15">
        <v>0</v>
      </c>
      <c r="AA22" s="15">
        <v>0</v>
      </c>
      <c r="AB22" s="15">
        <v>476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34</v>
      </c>
      <c r="Q24" s="15">
        <v>735</v>
      </c>
      <c r="R24" s="15">
        <v>0</v>
      </c>
      <c r="S24" s="15">
        <v>3</v>
      </c>
      <c r="T24" s="15">
        <v>12</v>
      </c>
      <c r="U24" s="15">
        <v>178</v>
      </c>
      <c r="V24" s="15">
        <v>0</v>
      </c>
      <c r="W24" s="15">
        <v>0</v>
      </c>
      <c r="X24" s="15">
        <v>46</v>
      </c>
      <c r="Y24" s="15">
        <v>913</v>
      </c>
      <c r="Z24" s="15">
        <v>0</v>
      </c>
      <c r="AA24" s="15">
        <v>3</v>
      </c>
      <c r="AB24" s="15">
        <v>472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32</v>
      </c>
      <c r="Q25" s="15">
        <v>708</v>
      </c>
      <c r="R25" s="15">
        <v>0</v>
      </c>
      <c r="S25" s="15">
        <v>0</v>
      </c>
      <c r="T25" s="15">
        <v>13</v>
      </c>
      <c r="U25" s="15">
        <v>171</v>
      </c>
      <c r="V25" s="15">
        <v>0</v>
      </c>
      <c r="W25" s="15">
        <v>1</v>
      </c>
      <c r="X25" s="15">
        <v>45</v>
      </c>
      <c r="Y25" s="15">
        <v>879</v>
      </c>
      <c r="Z25" s="15">
        <v>0</v>
      </c>
      <c r="AA25" s="15">
        <v>1</v>
      </c>
      <c r="AB25" s="15">
        <v>414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34</v>
      </c>
      <c r="Q26" s="15">
        <v>689</v>
      </c>
      <c r="R26" s="15">
        <v>0</v>
      </c>
      <c r="S26" s="15">
        <v>3</v>
      </c>
      <c r="T26" s="15">
        <v>12</v>
      </c>
      <c r="U26" s="15">
        <v>185</v>
      </c>
      <c r="V26" s="15">
        <v>0</v>
      </c>
      <c r="W26" s="15">
        <v>1</v>
      </c>
      <c r="X26" s="15">
        <v>46</v>
      </c>
      <c r="Y26" s="15">
        <v>874</v>
      </c>
      <c r="Z26" s="15">
        <v>0</v>
      </c>
      <c r="AA26" s="15">
        <v>4</v>
      </c>
      <c r="AB26" s="15">
        <v>404</v>
      </c>
    </row>
    <row r="27" spans="1:28" ht="15.75">
      <c r="A27" s="10" t="s">
        <v>305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136</v>
      </c>
      <c r="Q27" s="15">
        <v>2895</v>
      </c>
      <c r="R27" s="15">
        <v>0</v>
      </c>
      <c r="S27" s="15">
        <v>6</v>
      </c>
      <c r="T27" s="15">
        <v>50</v>
      </c>
      <c r="U27" s="15">
        <v>734</v>
      </c>
      <c r="V27" s="15">
        <v>0</v>
      </c>
      <c r="W27" s="15">
        <v>2</v>
      </c>
      <c r="X27" s="15">
        <v>186</v>
      </c>
      <c r="Y27" s="15">
        <v>3629</v>
      </c>
      <c r="Z27" s="15">
        <v>0</v>
      </c>
      <c r="AA27" s="15">
        <v>8</v>
      </c>
      <c r="AB27" s="15">
        <v>1766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33</v>
      </c>
      <c r="Q28" s="15">
        <v>713</v>
      </c>
      <c r="R28" s="15">
        <v>0</v>
      </c>
      <c r="S28" s="15">
        <v>7</v>
      </c>
      <c r="T28" s="15">
        <v>12</v>
      </c>
      <c r="U28" s="15">
        <v>137</v>
      </c>
      <c r="V28" s="15">
        <v>0</v>
      </c>
      <c r="W28" s="15">
        <v>0</v>
      </c>
      <c r="X28" s="15">
        <v>45</v>
      </c>
      <c r="Y28" s="15">
        <v>850</v>
      </c>
      <c r="Z28" s="15">
        <v>0</v>
      </c>
      <c r="AA28" s="15">
        <v>7</v>
      </c>
      <c r="AB28" s="15">
        <v>425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30</v>
      </c>
      <c r="Q29" s="15">
        <v>651</v>
      </c>
      <c r="R29" s="15">
        <v>0</v>
      </c>
      <c r="S29" s="15">
        <v>2</v>
      </c>
      <c r="T29" s="15">
        <v>12</v>
      </c>
      <c r="U29" s="15">
        <v>153</v>
      </c>
      <c r="V29" s="15">
        <v>0</v>
      </c>
      <c r="W29" s="15">
        <v>1</v>
      </c>
      <c r="X29" s="15">
        <v>42</v>
      </c>
      <c r="Y29" s="15">
        <v>804</v>
      </c>
      <c r="Z29" s="15">
        <v>0</v>
      </c>
      <c r="AA29" s="15">
        <v>3</v>
      </c>
      <c r="AB29" s="15">
        <v>403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31</v>
      </c>
      <c r="Q30" s="15">
        <v>703</v>
      </c>
      <c r="R30" s="15">
        <v>0</v>
      </c>
      <c r="S30" s="15">
        <v>2</v>
      </c>
      <c r="T30" s="15">
        <v>11</v>
      </c>
      <c r="U30" s="15">
        <v>133</v>
      </c>
      <c r="V30" s="15">
        <v>0</v>
      </c>
      <c r="W30" s="15">
        <v>2</v>
      </c>
      <c r="X30" s="15">
        <v>42</v>
      </c>
      <c r="Y30" s="15">
        <v>836</v>
      </c>
      <c r="Z30" s="15">
        <v>0</v>
      </c>
      <c r="AA30" s="15">
        <v>4</v>
      </c>
      <c r="AB30" s="15">
        <v>430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31</v>
      </c>
      <c r="Q31" s="15">
        <v>643</v>
      </c>
      <c r="R31" s="15">
        <v>0</v>
      </c>
      <c r="S31" s="15">
        <v>10</v>
      </c>
      <c r="T31" s="15">
        <v>12</v>
      </c>
      <c r="U31" s="15">
        <v>129</v>
      </c>
      <c r="V31" s="15">
        <v>0</v>
      </c>
      <c r="W31" s="15">
        <v>3</v>
      </c>
      <c r="X31" s="15">
        <v>43</v>
      </c>
      <c r="Y31" s="15">
        <v>772</v>
      </c>
      <c r="Z31" s="15">
        <v>0</v>
      </c>
      <c r="AA31" s="15">
        <v>13</v>
      </c>
      <c r="AB31" s="15">
        <v>356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27</v>
      </c>
      <c r="Q32" s="15">
        <v>557</v>
      </c>
      <c r="R32" s="15">
        <v>0</v>
      </c>
      <c r="S32" s="15">
        <v>8</v>
      </c>
      <c r="T32" s="15">
        <v>11</v>
      </c>
      <c r="U32" s="15">
        <v>134</v>
      </c>
      <c r="V32" s="15">
        <v>0</v>
      </c>
      <c r="W32" s="15">
        <v>0</v>
      </c>
      <c r="X32" s="15">
        <v>38</v>
      </c>
      <c r="Y32" s="15">
        <v>691</v>
      </c>
      <c r="Z32" s="15">
        <v>0</v>
      </c>
      <c r="AA32" s="15">
        <v>8</v>
      </c>
      <c r="AB32" s="15">
        <v>338</v>
      </c>
    </row>
    <row r="33" spans="1:28" ht="15.75">
      <c r="A33" s="10" t="s">
        <v>219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152</v>
      </c>
      <c r="Q33" s="15">
        <v>3267</v>
      </c>
      <c r="R33" s="15">
        <v>0</v>
      </c>
      <c r="S33" s="15">
        <v>29</v>
      </c>
      <c r="T33" s="15">
        <v>58</v>
      </c>
      <c r="U33" s="15">
        <v>686</v>
      </c>
      <c r="V33" s="15">
        <v>0</v>
      </c>
      <c r="W33" s="15">
        <v>6</v>
      </c>
      <c r="X33" s="15">
        <v>210</v>
      </c>
      <c r="Y33" s="15">
        <v>3953</v>
      </c>
      <c r="Z33" s="15">
        <v>0</v>
      </c>
      <c r="AA33" s="15">
        <v>35</v>
      </c>
      <c r="AB33" s="15">
        <v>1952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19</v>
      </c>
      <c r="Q34" s="15">
        <v>322</v>
      </c>
      <c r="R34" s="15">
        <v>0</v>
      </c>
      <c r="S34" s="15">
        <v>0</v>
      </c>
      <c r="T34" s="15">
        <v>6</v>
      </c>
      <c r="U34" s="15">
        <v>51</v>
      </c>
      <c r="V34" s="15">
        <v>0</v>
      </c>
      <c r="W34" s="15">
        <v>0</v>
      </c>
      <c r="X34" s="15">
        <v>25</v>
      </c>
      <c r="Y34" s="15">
        <v>373</v>
      </c>
      <c r="Z34" s="15">
        <v>0</v>
      </c>
      <c r="AA34" s="15">
        <v>0</v>
      </c>
      <c r="AB34" s="15">
        <v>225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20</v>
      </c>
      <c r="Q35" s="15">
        <v>298</v>
      </c>
      <c r="R35" s="15">
        <v>0</v>
      </c>
      <c r="S35" s="15">
        <v>0</v>
      </c>
      <c r="T35" s="15">
        <v>7</v>
      </c>
      <c r="U35" s="15">
        <v>44</v>
      </c>
      <c r="V35" s="15">
        <v>0</v>
      </c>
      <c r="W35" s="15">
        <v>0</v>
      </c>
      <c r="X35" s="15">
        <v>27</v>
      </c>
      <c r="Y35" s="15">
        <v>342</v>
      </c>
      <c r="Z35" s="15">
        <v>0</v>
      </c>
      <c r="AA35" s="15">
        <v>0</v>
      </c>
      <c r="AB35" s="15">
        <v>221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220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39</v>
      </c>
      <c r="Q37" s="15">
        <v>620</v>
      </c>
      <c r="R37" s="15">
        <v>0</v>
      </c>
      <c r="S37" s="15">
        <v>0</v>
      </c>
      <c r="T37" s="15">
        <v>13</v>
      </c>
      <c r="U37" s="15">
        <v>95</v>
      </c>
      <c r="V37" s="15">
        <v>0</v>
      </c>
      <c r="W37" s="15">
        <v>0</v>
      </c>
      <c r="X37" s="15">
        <v>52</v>
      </c>
      <c r="Y37" s="15">
        <v>715</v>
      </c>
      <c r="Z37" s="15">
        <v>0</v>
      </c>
      <c r="AA37" s="15">
        <v>0</v>
      </c>
      <c r="AB37" s="15">
        <v>446</v>
      </c>
    </row>
    <row r="38" spans="1:28" ht="15.75">
      <c r="A38" s="10" t="s">
        <v>221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327</v>
      </c>
      <c r="Q38" s="15">
        <v>6782</v>
      </c>
      <c r="R38" s="15">
        <v>0</v>
      </c>
      <c r="S38" s="15">
        <v>35</v>
      </c>
      <c r="T38" s="15">
        <v>121</v>
      </c>
      <c r="U38" s="15">
        <v>1515</v>
      </c>
      <c r="V38" s="15">
        <v>0</v>
      </c>
      <c r="W38" s="15">
        <v>8</v>
      </c>
      <c r="X38" s="15">
        <v>448</v>
      </c>
      <c r="Y38" s="15">
        <v>8297</v>
      </c>
      <c r="Z38" s="15">
        <v>0</v>
      </c>
      <c r="AA38" s="15">
        <v>43</v>
      </c>
      <c r="AB38" s="15">
        <v>4164</v>
      </c>
    </row>
    <row r="39" spans="1:28" ht="27" customHeight="1">
      <c r="A39" s="25" t="s">
        <v>222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5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162</v>
      </c>
      <c r="Q49" s="2" t="s">
        <v>163</v>
      </c>
      <c r="R49" s="2" t="s">
        <v>164</v>
      </c>
      <c r="S49" s="2" t="s">
        <v>162</v>
      </c>
      <c r="T49" s="2" t="s">
        <v>165</v>
      </c>
      <c r="U49" s="2" t="s">
        <v>164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306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S48:U48"/>
    <mergeCell ref="P48:R48"/>
    <mergeCell ref="P17:S17"/>
    <mergeCell ref="T17:W17"/>
    <mergeCell ref="P18:P19"/>
    <mergeCell ref="Q18:Q19"/>
    <mergeCell ref="R18:S18"/>
    <mergeCell ref="T18:T19"/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4" t="s">
        <v>246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57" t="s">
        <v>51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225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226</v>
      </c>
      <c r="Q19" s="1" t="s">
        <v>227</v>
      </c>
      <c r="R19" s="1" t="s">
        <v>226</v>
      </c>
      <c r="S19" s="1" t="s">
        <v>227</v>
      </c>
      <c r="T19" s="1" t="s">
        <v>226</v>
      </c>
      <c r="U19" s="1" t="s">
        <v>227</v>
      </c>
      <c r="V19" s="1" t="s">
        <v>228</v>
      </c>
      <c r="W19" s="1" t="s">
        <v>229</v>
      </c>
      <c r="X19" s="1" t="s">
        <v>230</v>
      </c>
      <c r="Y19" s="1" t="s">
        <v>231</v>
      </c>
      <c r="Z19" s="1" t="s">
        <v>232</v>
      </c>
    </row>
    <row r="20" spans="1:26">
      <c r="A20" s="158">
        <v>1</v>
      </c>
      <c r="B20" s="159"/>
      <c r="C20" s="158"/>
      <c r="D20" s="159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323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322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47</v>
      </c>
      <c r="Q22" s="15">
        <v>28</v>
      </c>
      <c r="R22" s="15">
        <v>21</v>
      </c>
      <c r="S22" s="15">
        <v>11</v>
      </c>
      <c r="T22" s="15">
        <v>68</v>
      </c>
      <c r="U22" s="15">
        <v>39</v>
      </c>
      <c r="V22" s="15">
        <v>0</v>
      </c>
      <c r="W22" s="15">
        <v>59</v>
      </c>
      <c r="X22" s="15">
        <v>0</v>
      </c>
      <c r="Y22" s="15">
        <v>0</v>
      </c>
      <c r="Z22" s="15">
        <v>0</v>
      </c>
    </row>
    <row r="23" spans="1:26" ht="15.75">
      <c r="A23" s="34" t="s">
        <v>132</v>
      </c>
      <c r="B23" s="79" t="s">
        <v>104</v>
      </c>
      <c r="C23" s="34"/>
      <c r="D23" s="28" t="s">
        <v>321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677</v>
      </c>
      <c r="Q23" s="15">
        <v>340</v>
      </c>
      <c r="R23" s="15">
        <v>187</v>
      </c>
      <c r="S23" s="15">
        <v>87</v>
      </c>
      <c r="T23" s="15">
        <v>864</v>
      </c>
      <c r="U23" s="15">
        <v>427</v>
      </c>
      <c r="V23" s="15">
        <v>0</v>
      </c>
      <c r="W23" s="15">
        <v>697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320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736</v>
      </c>
      <c r="Q24" s="15">
        <v>367</v>
      </c>
      <c r="R24" s="15">
        <v>171</v>
      </c>
      <c r="S24" s="15">
        <v>81</v>
      </c>
      <c r="T24" s="15">
        <v>907</v>
      </c>
      <c r="U24" s="15">
        <v>448</v>
      </c>
      <c r="V24" s="15">
        <v>0</v>
      </c>
      <c r="W24" s="15">
        <v>83</v>
      </c>
      <c r="X24" s="15">
        <v>0</v>
      </c>
      <c r="Y24" s="15">
        <v>0</v>
      </c>
      <c r="Z24" s="15">
        <v>0</v>
      </c>
    </row>
    <row r="25" spans="1:26" ht="15.75">
      <c r="A25" s="34" t="s">
        <v>133</v>
      </c>
      <c r="B25" s="79" t="s">
        <v>110</v>
      </c>
      <c r="C25" s="34" t="s">
        <v>105</v>
      </c>
      <c r="D25" s="28" t="s">
        <v>314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673</v>
      </c>
      <c r="Q25" s="15">
        <v>342</v>
      </c>
      <c r="R25" s="15">
        <v>169</v>
      </c>
      <c r="S25" s="15">
        <v>78</v>
      </c>
      <c r="T25" s="15">
        <v>842</v>
      </c>
      <c r="U25" s="15">
        <v>420</v>
      </c>
      <c r="V25" s="15">
        <v>0</v>
      </c>
      <c r="W25" s="15">
        <v>5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233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762</v>
      </c>
      <c r="Q26" s="15">
        <v>347</v>
      </c>
      <c r="R26" s="15">
        <v>196</v>
      </c>
      <c r="S26" s="15">
        <v>82</v>
      </c>
      <c r="T26" s="15">
        <v>958</v>
      </c>
      <c r="U26" s="15">
        <v>429</v>
      </c>
      <c r="V26" s="15">
        <v>0</v>
      </c>
      <c r="W26" s="15">
        <v>2</v>
      </c>
      <c r="X26" s="15">
        <v>0</v>
      </c>
      <c r="Y26" s="15">
        <v>0</v>
      </c>
      <c r="Z26" s="15">
        <v>0</v>
      </c>
    </row>
    <row r="27" spans="1:26" ht="15.75">
      <c r="A27" s="34" t="s">
        <v>234</v>
      </c>
      <c r="B27" s="79" t="s">
        <v>115</v>
      </c>
      <c r="C27" s="34"/>
      <c r="D27" s="28" t="s">
        <v>179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703</v>
      </c>
      <c r="Q27" s="15">
        <v>358</v>
      </c>
      <c r="R27" s="15">
        <v>155</v>
      </c>
      <c r="S27" s="15">
        <v>87</v>
      </c>
      <c r="T27" s="15">
        <v>858</v>
      </c>
      <c r="U27" s="15">
        <v>445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635</v>
      </c>
      <c r="Q28" s="15">
        <v>307</v>
      </c>
      <c r="R28" s="15">
        <v>131</v>
      </c>
      <c r="S28" s="15">
        <v>65</v>
      </c>
      <c r="T28" s="15">
        <v>766</v>
      </c>
      <c r="U28" s="15">
        <v>372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235</v>
      </c>
      <c r="B29" s="79" t="s">
        <v>120</v>
      </c>
      <c r="C29" s="34" t="s">
        <v>113</v>
      </c>
      <c r="D29" s="28" t="s">
        <v>100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689</v>
      </c>
      <c r="Q29" s="15">
        <v>362</v>
      </c>
      <c r="R29" s="15">
        <v>134</v>
      </c>
      <c r="S29" s="15">
        <v>71</v>
      </c>
      <c r="T29" s="15">
        <v>823</v>
      </c>
      <c r="U29" s="15">
        <v>433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103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626</v>
      </c>
      <c r="Q30" s="15">
        <v>293</v>
      </c>
      <c r="R30" s="15">
        <v>120</v>
      </c>
      <c r="S30" s="15">
        <v>57</v>
      </c>
      <c r="T30" s="15">
        <v>746</v>
      </c>
      <c r="U30" s="15">
        <v>350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106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557</v>
      </c>
      <c r="Q31" s="15">
        <v>281</v>
      </c>
      <c r="R31" s="15">
        <v>125</v>
      </c>
      <c r="S31" s="15">
        <v>59</v>
      </c>
      <c r="T31" s="15">
        <v>682</v>
      </c>
      <c r="U31" s="15">
        <v>340</v>
      </c>
      <c r="V31" s="15">
        <v>0</v>
      </c>
      <c r="W31" s="15">
        <v>0</v>
      </c>
      <c r="X31" s="15">
        <v>0</v>
      </c>
      <c r="Y31" s="15">
        <v>47</v>
      </c>
      <c r="Z31" s="15">
        <v>0</v>
      </c>
    </row>
    <row r="32" spans="1:26" ht="15.75">
      <c r="A32" s="34"/>
      <c r="B32" s="79" t="s">
        <v>127</v>
      </c>
      <c r="C32" s="34" t="s">
        <v>108</v>
      </c>
      <c r="D32" s="28" t="s">
        <v>109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375</v>
      </c>
      <c r="Q32" s="15">
        <v>216</v>
      </c>
      <c r="R32" s="15">
        <v>63</v>
      </c>
      <c r="S32" s="15">
        <v>34</v>
      </c>
      <c r="T32" s="15">
        <v>438</v>
      </c>
      <c r="U32" s="15">
        <v>250</v>
      </c>
      <c r="V32" s="15">
        <v>0</v>
      </c>
      <c r="W32" s="15">
        <v>0</v>
      </c>
      <c r="X32" s="15">
        <v>0</v>
      </c>
      <c r="Y32" s="15">
        <v>343</v>
      </c>
      <c r="Z32" s="15">
        <v>0</v>
      </c>
    </row>
    <row r="33" spans="1:26" ht="15.75">
      <c r="A33" s="34" t="s">
        <v>236</v>
      </c>
      <c r="B33" s="79" t="s">
        <v>129</v>
      </c>
      <c r="C33" s="34" t="s">
        <v>123</v>
      </c>
      <c r="D33" s="28" t="s">
        <v>111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278</v>
      </c>
      <c r="Q33" s="15">
        <v>166</v>
      </c>
      <c r="R33" s="15">
        <v>35</v>
      </c>
      <c r="S33" s="15">
        <v>21</v>
      </c>
      <c r="T33" s="15">
        <v>313</v>
      </c>
      <c r="U33" s="15">
        <v>187</v>
      </c>
      <c r="V33" s="15">
        <v>0</v>
      </c>
      <c r="W33" s="15">
        <v>0</v>
      </c>
      <c r="X33" s="15">
        <v>0</v>
      </c>
      <c r="Y33" s="15">
        <v>296</v>
      </c>
      <c r="Z33" s="15">
        <v>0</v>
      </c>
    </row>
    <row r="34" spans="1:26" ht="15.75">
      <c r="A34" s="34"/>
      <c r="B34" s="79" t="s">
        <v>237</v>
      </c>
      <c r="C34" s="34" t="s">
        <v>126</v>
      </c>
      <c r="D34" s="28" t="s">
        <v>114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23</v>
      </c>
      <c r="Q34" s="15">
        <v>17</v>
      </c>
      <c r="R34" s="15">
        <v>8</v>
      </c>
      <c r="S34" s="15">
        <v>6</v>
      </c>
      <c r="T34" s="15">
        <v>31</v>
      </c>
      <c r="U34" s="15">
        <v>23</v>
      </c>
      <c r="V34" s="15">
        <v>0</v>
      </c>
      <c r="W34" s="15">
        <v>0</v>
      </c>
      <c r="X34" s="15">
        <v>0</v>
      </c>
      <c r="Y34" s="15">
        <v>29</v>
      </c>
      <c r="Z34" s="15">
        <v>0</v>
      </c>
    </row>
    <row r="35" spans="1:26" ht="15.75">
      <c r="A35" s="34">
        <f>Year+1</f>
        <v>2017</v>
      </c>
      <c r="B35" s="79" t="s">
        <v>238</v>
      </c>
      <c r="C35" s="34" t="s">
        <v>128</v>
      </c>
      <c r="D35" s="28" t="s">
        <v>116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1</v>
      </c>
      <c r="Q35" s="15">
        <v>1</v>
      </c>
      <c r="R35" s="15">
        <v>0</v>
      </c>
      <c r="S35" s="15">
        <v>0</v>
      </c>
      <c r="T35" s="15">
        <v>1</v>
      </c>
      <c r="U35" s="15">
        <v>1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34"/>
      <c r="B36" s="79" t="s">
        <v>239</v>
      </c>
      <c r="C36" s="34" t="s">
        <v>130</v>
      </c>
      <c r="D36" s="28" t="s">
        <v>119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34" t="s">
        <v>240</v>
      </c>
      <c r="B37" s="79" t="s">
        <v>241</v>
      </c>
      <c r="C37" s="34"/>
      <c r="D37" s="28" t="s">
        <v>121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242</v>
      </c>
      <c r="C38" s="34"/>
      <c r="D38" s="28" t="s">
        <v>124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243</v>
      </c>
      <c r="C39" s="12"/>
      <c r="D39" s="28" t="s">
        <v>324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60" t="s">
        <v>244</v>
      </c>
      <c r="C40" s="100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6782</v>
      </c>
      <c r="Q40" s="15">
        <v>3425</v>
      </c>
      <c r="R40" s="15">
        <v>1515</v>
      </c>
      <c r="S40" s="15">
        <v>739</v>
      </c>
      <c r="T40" s="15">
        <v>8297</v>
      </c>
      <c r="U40" s="15">
        <v>4164</v>
      </c>
      <c r="V40" s="15">
        <v>0</v>
      </c>
      <c r="W40" s="15">
        <v>846</v>
      </c>
      <c r="X40" s="15">
        <v>0</v>
      </c>
      <c r="Y40" s="15">
        <v>715</v>
      </c>
      <c r="Z40" s="15">
        <v>0</v>
      </c>
    </row>
    <row r="41" spans="1:26" ht="54.95" customHeight="1">
      <c r="A41" s="156" t="s">
        <v>245</v>
      </c>
      <c r="B41" s="156"/>
      <c r="C41" s="156"/>
      <c r="D41" s="156"/>
      <c r="O41" s="78">
        <v>21</v>
      </c>
      <c r="P41" s="20">
        <v>0</v>
      </c>
    </row>
    <row r="44" spans="1:26">
      <c r="Q44" s="17"/>
    </row>
  </sheetData>
  <sheetProtection password="A428" sheet="1" objects="1" scenarios="1" selectLockedCells="1"/>
  <mergeCells count="12">
    <mergeCell ref="A20:D20"/>
    <mergeCell ref="B40:D40"/>
    <mergeCell ref="A41:D41"/>
    <mergeCell ref="A1:Z1"/>
    <mergeCell ref="A2:Z2"/>
    <mergeCell ref="A3:Z3"/>
    <mergeCell ref="A18:D19"/>
    <mergeCell ref="O18:O19"/>
    <mergeCell ref="P18:Q18"/>
    <mergeCell ref="R18:S18"/>
    <mergeCell ref="V18:Z18"/>
    <mergeCell ref="T18:U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247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248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2011-08-22T05:50:13Z</cp:lastPrinted>
  <dcterms:created xsi:type="dcterms:W3CDTF">2009-07-20T11:04:30Z</dcterms:created>
  <dcterms:modified xsi:type="dcterms:W3CDTF">2016-11-03T06:52:56Z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